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Magazine communautaire\2021\Diffusion\"/>
    </mc:Choice>
  </mc:AlternateContent>
  <bookViews>
    <workbookView xWindow="0" yWindow="0" windowWidth="28800" windowHeight="12330"/>
  </bookViews>
  <sheets>
    <sheet name="Nb B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30" i="1"/>
  <c r="G8" i="1" l="1"/>
  <c r="B29" i="1" l="1"/>
  <c r="G11" i="1" s="1"/>
</calcChain>
</file>

<file path=xl/sharedStrings.xml><?xml version="1.0" encoding="utf-8"?>
<sst xmlns="http://schemas.openxmlformats.org/spreadsheetml/2006/main" count="81" uniqueCount="49">
  <si>
    <t>BOITES AUX LETTRES</t>
  </si>
  <si>
    <t>Authezat</t>
  </si>
  <si>
    <t>Aydat</t>
  </si>
  <si>
    <t>Busséol</t>
  </si>
  <si>
    <t>Chanonat</t>
  </si>
  <si>
    <t>Corent</t>
  </si>
  <si>
    <t>Cournols</t>
  </si>
  <si>
    <t>Laps</t>
  </si>
  <si>
    <t>La Roche-Blanche</t>
  </si>
  <si>
    <t>La Roche-Noire</t>
  </si>
  <si>
    <t>La Sauvetat</t>
  </si>
  <si>
    <t>Le Crest</t>
  </si>
  <si>
    <t>Les Martres de Veyre</t>
  </si>
  <si>
    <t>Manglieu</t>
  </si>
  <si>
    <t>Mirefleurs</t>
  </si>
  <si>
    <t>Olloix</t>
  </si>
  <si>
    <t>Orcet</t>
  </si>
  <si>
    <t>Pignols</t>
  </si>
  <si>
    <t>Saint-Georges-sur-Allier</t>
  </si>
  <si>
    <t>Saint-Maurice-es-Allier</t>
  </si>
  <si>
    <t>Saint-Sandoux</t>
  </si>
  <si>
    <t>Saint-Saturnin</t>
  </si>
  <si>
    <t>Sallèdes</t>
  </si>
  <si>
    <t>Tallende</t>
  </si>
  <si>
    <t>Veyre-Monton</t>
  </si>
  <si>
    <t>Vic le Comte</t>
  </si>
  <si>
    <t>Yronde-et-Buron</t>
  </si>
  <si>
    <t>Saint-Amant-Tallende</t>
  </si>
  <si>
    <t>COMMUNES</t>
  </si>
  <si>
    <t>Total</t>
  </si>
  <si>
    <t>DISTRIBUTION</t>
  </si>
  <si>
    <t>OK</t>
  </si>
  <si>
    <t>NON</t>
  </si>
  <si>
    <t>mi février</t>
  </si>
  <si>
    <t>Février</t>
  </si>
  <si>
    <t>PRECISIONS</t>
  </si>
  <si>
    <t>Par communes</t>
  </si>
  <si>
    <t>Mediapost</t>
  </si>
  <si>
    <t>Stocks communes</t>
  </si>
  <si>
    <t>Réseau médiathèques</t>
  </si>
  <si>
    <t xml:space="preserve">OT </t>
  </si>
  <si>
    <t xml:space="preserve">Musée </t>
  </si>
  <si>
    <t>Piscine</t>
  </si>
  <si>
    <t>Tournée Christelle</t>
  </si>
  <si>
    <t>Pôles et siège</t>
  </si>
  <si>
    <t>Envoir courrier</t>
  </si>
  <si>
    <t xml:space="preserve">Total </t>
  </si>
  <si>
    <t>Mise à dispo en mairie</t>
  </si>
  <si>
    <t>Mediapost +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</si>
</sst>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16" workbookViewId="0">
      <selection activeCell="C12" sqref="C12"/>
    </sheetView>
  </sheetViews>
  <sheetFormatPr baseColWidth="10" defaultRowHeight="14.25" x14ac:dyDescent="0.2"/>
  <cols>
    <col min="1" max="1" width="25.7109375" style="2" customWidth="1"/>
    <col min="2" max="2" width="24.85546875" style="2" bestFit="1" customWidth="1"/>
    <col min="3" max="3" width="18.7109375" style="2" bestFit="1" customWidth="1"/>
    <col min="4" max="4" width="22" style="2" bestFit="1" customWidth="1"/>
    <col min="5" max="5" width="14" style="2" bestFit="1" customWidth="1"/>
    <col min="6" max="6" width="22.28515625" style="2" bestFit="1" customWidth="1"/>
    <col min="7" max="7" width="6.7109375" style="2" bestFit="1" customWidth="1"/>
    <col min="8" max="16384" width="11.42578125" style="2"/>
  </cols>
  <sheetData>
    <row r="1" spans="1:7" ht="15" x14ac:dyDescent="0.25">
      <c r="A1" s="1" t="s">
        <v>28</v>
      </c>
      <c r="B1" s="1" t="s">
        <v>0</v>
      </c>
      <c r="C1" s="5" t="s">
        <v>30</v>
      </c>
      <c r="D1" s="5" t="s">
        <v>35</v>
      </c>
      <c r="F1" s="2" t="s">
        <v>39</v>
      </c>
      <c r="G1" s="2">
        <v>150</v>
      </c>
    </row>
    <row r="2" spans="1:7" x14ac:dyDescent="0.2">
      <c r="A2" s="3" t="s">
        <v>1</v>
      </c>
      <c r="B2" s="3">
        <v>300</v>
      </c>
      <c r="C2" s="7" t="s">
        <v>32</v>
      </c>
      <c r="D2" s="9" t="s">
        <v>48</v>
      </c>
      <c r="F2" s="2" t="s">
        <v>40</v>
      </c>
      <c r="G2" s="2">
        <v>100</v>
      </c>
    </row>
    <row r="3" spans="1:7" x14ac:dyDescent="0.2">
      <c r="A3" s="3" t="s">
        <v>2</v>
      </c>
      <c r="B3" s="3">
        <v>1400</v>
      </c>
      <c r="C3" s="6" t="s">
        <v>31</v>
      </c>
      <c r="D3" s="9" t="s">
        <v>34</v>
      </c>
      <c r="F3" s="2" t="s">
        <v>41</v>
      </c>
      <c r="G3" s="2">
        <v>100</v>
      </c>
    </row>
    <row r="4" spans="1:7" x14ac:dyDescent="0.2">
      <c r="A4" s="3" t="s">
        <v>3</v>
      </c>
      <c r="B4" s="3">
        <v>100</v>
      </c>
      <c r="C4" s="6" t="s">
        <v>31</v>
      </c>
      <c r="D4" s="9"/>
      <c r="F4" s="2" t="s">
        <v>42</v>
      </c>
      <c r="G4" s="2">
        <v>50</v>
      </c>
    </row>
    <row r="5" spans="1:7" x14ac:dyDescent="0.2">
      <c r="A5" s="3" t="s">
        <v>4</v>
      </c>
      <c r="B5" s="3">
        <v>800</v>
      </c>
      <c r="C5" s="6" t="s">
        <v>31</v>
      </c>
      <c r="D5" s="9"/>
      <c r="F5" s="2" t="s">
        <v>43</v>
      </c>
      <c r="G5" s="2">
        <v>500</v>
      </c>
    </row>
    <row r="6" spans="1:7" x14ac:dyDescent="0.2">
      <c r="A6" s="3" t="s">
        <v>5</v>
      </c>
      <c r="B6" s="3">
        <v>300</v>
      </c>
      <c r="C6" s="7" t="s">
        <v>32</v>
      </c>
      <c r="D6" s="9" t="s">
        <v>48</v>
      </c>
      <c r="F6" s="2" t="s">
        <v>44</v>
      </c>
      <c r="G6" s="2">
        <v>100</v>
      </c>
    </row>
    <row r="7" spans="1:7" x14ac:dyDescent="0.2">
      <c r="A7" s="3" t="s">
        <v>6</v>
      </c>
      <c r="B7" s="3">
        <v>100</v>
      </c>
      <c r="C7" s="6" t="s">
        <v>31</v>
      </c>
      <c r="D7" s="9"/>
      <c r="F7" s="2" t="s">
        <v>45</v>
      </c>
      <c r="G7" s="2">
        <v>75</v>
      </c>
    </row>
    <row r="8" spans="1:7" x14ac:dyDescent="0.2">
      <c r="A8" s="3" t="s">
        <v>7</v>
      </c>
      <c r="B8" s="3">
        <v>260</v>
      </c>
      <c r="C8" s="6" t="s">
        <v>31</v>
      </c>
      <c r="D8" s="9"/>
      <c r="G8" s="2">
        <f>SUM(G1:G7)</f>
        <v>1075</v>
      </c>
    </row>
    <row r="9" spans="1:7" x14ac:dyDescent="0.2">
      <c r="A9" s="3" t="s">
        <v>8</v>
      </c>
      <c r="B9" s="3">
        <v>1600</v>
      </c>
      <c r="C9" s="7" t="s">
        <v>32</v>
      </c>
      <c r="D9" s="9" t="s">
        <v>48</v>
      </c>
    </row>
    <row r="10" spans="1:7" x14ac:dyDescent="0.2">
      <c r="A10" s="3" t="s">
        <v>9</v>
      </c>
      <c r="B10" s="3">
        <v>270</v>
      </c>
      <c r="C10" s="6" t="s">
        <v>31</v>
      </c>
      <c r="D10" s="9"/>
    </row>
    <row r="11" spans="1:7" x14ac:dyDescent="0.2">
      <c r="A11" s="3" t="s">
        <v>10</v>
      </c>
      <c r="B11" s="3">
        <v>380</v>
      </c>
      <c r="C11" s="6" t="s">
        <v>31</v>
      </c>
      <c r="D11" s="9"/>
      <c r="F11" s="2" t="s">
        <v>46</v>
      </c>
      <c r="G11" s="2">
        <f>G8+B29</f>
        <v>21172</v>
      </c>
    </row>
    <row r="12" spans="1:7" x14ac:dyDescent="0.2">
      <c r="A12" s="3" t="s">
        <v>11</v>
      </c>
      <c r="B12" s="3">
        <v>600</v>
      </c>
      <c r="C12" s="7" t="s">
        <v>32</v>
      </c>
      <c r="D12" s="9" t="s">
        <v>47</v>
      </c>
    </row>
    <row r="13" spans="1:7" x14ac:dyDescent="0.2">
      <c r="A13" s="3" t="s">
        <v>12</v>
      </c>
      <c r="B13" s="3">
        <v>2000</v>
      </c>
      <c r="C13" s="7" t="s">
        <v>32</v>
      </c>
      <c r="D13" s="9" t="s">
        <v>48</v>
      </c>
    </row>
    <row r="14" spans="1:7" x14ac:dyDescent="0.2">
      <c r="A14" s="3" t="s">
        <v>13</v>
      </c>
      <c r="B14" s="3">
        <v>240</v>
      </c>
      <c r="C14" s="6" t="s">
        <v>31</v>
      </c>
      <c r="D14" s="9"/>
    </row>
    <row r="15" spans="1:7" x14ac:dyDescent="0.2">
      <c r="A15" s="3" t="s">
        <v>14</v>
      </c>
      <c r="B15" s="3">
        <v>1110</v>
      </c>
      <c r="C15" s="7" t="s">
        <v>32</v>
      </c>
      <c r="D15" s="9" t="s">
        <v>48</v>
      </c>
    </row>
    <row r="16" spans="1:7" x14ac:dyDescent="0.2">
      <c r="A16" s="3" t="s">
        <v>15</v>
      </c>
      <c r="B16" s="3">
        <v>210</v>
      </c>
      <c r="C16" s="7" t="s">
        <v>32</v>
      </c>
      <c r="D16" s="9" t="s">
        <v>47</v>
      </c>
    </row>
    <row r="17" spans="1:4" x14ac:dyDescent="0.2">
      <c r="A17" s="3" t="s">
        <v>16</v>
      </c>
      <c r="B17" s="3">
        <v>1350</v>
      </c>
      <c r="C17" s="6" t="s">
        <v>31</v>
      </c>
      <c r="D17" s="9"/>
    </row>
    <row r="18" spans="1:4" x14ac:dyDescent="0.2">
      <c r="A18" s="3" t="s">
        <v>17</v>
      </c>
      <c r="B18" s="3">
        <v>170</v>
      </c>
      <c r="C18" s="6" t="s">
        <v>31</v>
      </c>
      <c r="D18" s="9"/>
    </row>
    <row r="19" spans="1:4" x14ac:dyDescent="0.2">
      <c r="A19" s="3" t="s">
        <v>27</v>
      </c>
      <c r="B19" s="3">
        <v>950</v>
      </c>
      <c r="C19" s="6" t="s">
        <v>31</v>
      </c>
      <c r="D19" s="9"/>
    </row>
    <row r="20" spans="1:4" x14ac:dyDescent="0.2">
      <c r="A20" s="3" t="s">
        <v>18</v>
      </c>
      <c r="B20" s="3">
        <v>600</v>
      </c>
      <c r="C20" s="6" t="s">
        <v>31</v>
      </c>
      <c r="D20" s="9"/>
    </row>
    <row r="21" spans="1:4" x14ac:dyDescent="0.2">
      <c r="A21" s="3" t="s">
        <v>19</v>
      </c>
      <c r="B21" s="3">
        <v>450</v>
      </c>
      <c r="C21" s="6" t="s">
        <v>31</v>
      </c>
      <c r="D21" s="9" t="s">
        <v>33</v>
      </c>
    </row>
    <row r="22" spans="1:4" x14ac:dyDescent="0.2">
      <c r="A22" s="3" t="s">
        <v>20</v>
      </c>
      <c r="B22" s="3">
        <v>422</v>
      </c>
      <c r="C22" s="7" t="s">
        <v>32</v>
      </c>
      <c r="D22" s="9" t="s">
        <v>47</v>
      </c>
    </row>
    <row r="23" spans="1:4" x14ac:dyDescent="0.2">
      <c r="A23" s="3" t="s">
        <v>21</v>
      </c>
      <c r="B23" s="4">
        <v>600</v>
      </c>
      <c r="C23" s="6" t="s">
        <v>31</v>
      </c>
      <c r="D23" s="9"/>
    </row>
    <row r="24" spans="1:4" x14ac:dyDescent="0.2">
      <c r="A24" s="3" t="s">
        <v>22</v>
      </c>
      <c r="B24" s="3">
        <v>280</v>
      </c>
      <c r="C24" s="6" t="s">
        <v>31</v>
      </c>
      <c r="D24" s="9"/>
    </row>
    <row r="25" spans="1:4" x14ac:dyDescent="0.2">
      <c r="A25" s="3" t="s">
        <v>23</v>
      </c>
      <c r="B25" s="3">
        <v>750</v>
      </c>
      <c r="C25" s="6" t="s">
        <v>31</v>
      </c>
      <c r="D25" s="9"/>
    </row>
    <row r="26" spans="1:4" x14ac:dyDescent="0.2">
      <c r="A26" s="3" t="s">
        <v>24</v>
      </c>
      <c r="B26" s="3">
        <v>1800</v>
      </c>
      <c r="C26" s="6" t="s">
        <v>31</v>
      </c>
      <c r="D26" s="9"/>
    </row>
    <row r="27" spans="1:4" x14ac:dyDescent="0.2">
      <c r="A27" s="3" t="s">
        <v>25</v>
      </c>
      <c r="B27" s="3">
        <v>2705</v>
      </c>
      <c r="C27" s="7" t="s">
        <v>32</v>
      </c>
      <c r="D27" s="9" t="s">
        <v>48</v>
      </c>
    </row>
    <row r="28" spans="1:4" x14ac:dyDescent="0.2">
      <c r="A28" s="3" t="s">
        <v>26</v>
      </c>
      <c r="B28" s="3">
        <v>350</v>
      </c>
      <c r="C28" s="6" t="s">
        <v>31</v>
      </c>
      <c r="D28" s="9"/>
    </row>
    <row r="29" spans="1:4" x14ac:dyDescent="0.2">
      <c r="A29" s="3" t="s">
        <v>29</v>
      </c>
      <c r="B29" s="8">
        <f>SUM(B2:B28)</f>
        <v>20097</v>
      </c>
      <c r="C29" s="9" t="s">
        <v>36</v>
      </c>
      <c r="D29" s="9">
        <f>B28+B26+B25+B24+B23+B22+B16+B14+B17+B18+B19+B20+B21+B12+B11+B10+B8+B7+B4+B3+B5</f>
        <v>12082</v>
      </c>
    </row>
    <row r="30" spans="1:4" x14ac:dyDescent="0.2">
      <c r="C30" s="9" t="s">
        <v>37</v>
      </c>
      <c r="D30" s="9">
        <f>B2+B6+B9+B13+B15+B27</f>
        <v>8015</v>
      </c>
    </row>
    <row r="31" spans="1:4" x14ac:dyDescent="0.2">
      <c r="C31" s="9" t="s">
        <v>38</v>
      </c>
      <c r="D31" s="9">
        <v>1000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Nb 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FAUCHER</dc:creator>
  <cp:lastModifiedBy>Felix FAUCHER</cp:lastModifiedBy>
  <dcterms:created xsi:type="dcterms:W3CDTF">2019-12-05T14:52:40Z</dcterms:created>
  <dcterms:modified xsi:type="dcterms:W3CDTF">2020-12-14T13:34:28Z</dcterms:modified>
</cp:coreProperties>
</file>